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<sst xmlns="http://schemas.openxmlformats.org/spreadsheetml/2006/main" count="38" uniqueCount="38">
  <si>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温州市散办</t>
  </si>
  <si>
    <t>地 区</t>
  </si>
  <si>
    <t>生产企业数量(个)</t>
  </si>
  <si>
    <t>年设计生产能力(万立方米)</t>
  </si>
  <si>
    <t>实际产量(立方米)</t>
  </si>
  <si>
    <t>去年同期累计产量</t>
  </si>
  <si>
    <t>本 月</t>
  </si>
  <si>
    <t>累 计</t>
  </si>
  <si>
    <t>合 计</t>
  </si>
  <si>
    <t>鹿城散办</t>
  </si>
  <si>
    <t>鹿城</t>
  </si>
  <si>
    <t>瓯海散办</t>
  </si>
  <si>
    <t>瓯海</t>
  </si>
  <si>
    <t>龙湾散办</t>
  </si>
  <si>
    <t>龙湾</t>
  </si>
  <si>
    <t>瑞安散办</t>
  </si>
  <si>
    <t>瑞安</t>
  </si>
  <si>
    <t>乐清散办</t>
  </si>
  <si>
    <t>乐清</t>
  </si>
  <si>
    <t>永嘉散办</t>
  </si>
  <si>
    <t>永嘉</t>
  </si>
  <si>
    <t>平阳散办</t>
  </si>
  <si>
    <t>平阳</t>
  </si>
  <si>
    <t>苍南散办</t>
  </si>
  <si>
    <t>苍南</t>
  </si>
  <si>
    <t>文成散办</t>
  </si>
  <si>
    <t>文成</t>
  </si>
  <si>
    <t>洞头散办</t>
  </si>
  <si>
    <t>洞头</t>
  </si>
  <si>
    <t>泰顺散办</t>
  </si>
  <si>
    <t>泰顺</t>
  </si>
  <si>
    <t>经开区散办</t>
  </si>
  <si>
    <t>经开区</t>
  </si>
  <si>
    <t>瓯江口新区散办</t>
  </si>
  <si>
    <t>瓯江口新区</t>
  </si>
  <si>
    <t>预拌混凝土生产月报表</t>
  </si>
  <si>
    <t>增长率（%）</t>
  </si>
  <si>
    <t>1-4月份同比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</si>
</sst>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0.00"/>
    <numFmt numFmtId="193" formatCode="0.00_);[Red]\(0.00\)"/>
    <numFmt numFmtId="194" formatCode="0.00_ "/>
    <numFmt numFmtId="195" formatCode="0_);[Red]\(0\)"/>
    <numFmt numFmtId="196" formatCode="0_ "/>
  </numFmts>
  <fonts count="9">
    <font>
      <sz val="10"/>
      <name val="Arial"/>
      <family val="2"/>
    </font>
    <font>
      <b/>
      <sz val="13.5"/>
      <color indexed="8"/>
      <name val="SimSun"/>
      <family val="0"/>
    </font>
    <font>
      <sz val="9"/>
      <color indexed="8"/>
      <name val="SimSun"/>
      <family val="0"/>
    </font>
    <font>
      <sz val="9"/>
      <color indexed="8"/>
      <name val="仿宋_GB2312"/>
      <family val="2"/>
    </font>
    <font>
      <sz val="9"/>
      <name val="宋体"/>
      <family val="0"/>
    </font>
    <font>
      <sz val="10"/>
      <color indexed="8"/>
      <name val="仿宋_GB2312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SimSu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57" fontId="2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2" fontId="2" fillId="0" borderId="1" xfId="0" applyFont="1" applyBorder="1" applyAlignment="1">
      <alignment horizontal="center" vertical="center" wrapText="1"/>
    </xf>
    <xf numFmtId="192" fontId="8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4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workbookViewId="0" topLeftCell="C1">
      <selection activeCell="P13" sqref="P13"/>
    </sheetView>
  </sheetViews>
  <sheetFormatPr defaultColWidth="9.140625" defaultRowHeight="12.75"/>
  <cols>
    <col min="1" max="2" width="8.8515625" style="0" hidden="1" customWidth="1"/>
    <col min="3" max="4" width="8.8515625" style="0" customWidth="1"/>
    <col min="5" max="5" width="13.8515625" style="0" customWidth="1"/>
    <col min="6" max="6" width="9.7109375" style="0" customWidth="1"/>
    <col min="7" max="7" width="8.421875" style="0" customWidth="1"/>
    <col min="8" max="8" width="6.7109375" style="0" customWidth="1"/>
    <col min="9" max="9" width="7.57421875" style="0" customWidth="1"/>
    <col min="10" max="10" width="13.57421875" style="0" customWidth="1"/>
    <col min="11" max="11" width="15.7109375" style="0" customWidth="1"/>
    <col min="12" max="12" width="8.8515625" style="0" hidden="1" customWidth="1"/>
    <col min="13" max="13" width="13.7109375" style="0" customWidth="1"/>
    <col min="14" max="14" width="13.57421875" style="0" customWidth="1"/>
    <col min="15" max="16" width="12.7109375" style="0" customWidth="1"/>
    <col min="17" max="17" width="12.421875" style="0" customWidth="1"/>
    <col min="18" max="18" width="9.7109375" style="0" customWidth="1"/>
    <col min="19" max="19" width="8.421875" style="0" customWidth="1"/>
    <col min="20" max="16384" width="10.28125" style="0" customWidth="1"/>
  </cols>
  <sheetData>
    <row r="1" ht="14.25" customHeight="1"/>
    <row r="2" spans="5:19" ht="14.25" customHeight="1">
      <c r="E2" s="26" t="s">
        <v>35</v>
      </c>
      <c r="F2" s="27"/>
      <c r="G2" s="27"/>
      <c r="H2" s="27"/>
      <c r="I2" s="27"/>
      <c r="J2" s="27"/>
      <c r="K2" s="27"/>
      <c r="L2" s="27"/>
      <c r="M2" s="27"/>
      <c r="N2" s="27"/>
      <c r="O2" s="3"/>
      <c r="P2" s="3"/>
      <c r="Q2" s="4"/>
      <c r="R2" s="1"/>
      <c r="S2" s="1"/>
    </row>
    <row r="3" spans="5:19" ht="14.25" customHeight="1">
      <c r="E3" s="28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6"/>
      <c r="R3" s="1"/>
      <c r="S3" s="1"/>
    </row>
    <row r="4" spans="5:19" ht="12" customHeight="1">
      <c r="E4" s="28"/>
      <c r="F4" s="29"/>
      <c r="G4" s="29"/>
      <c r="H4" s="29"/>
      <c r="I4" s="29"/>
      <c r="J4" s="29"/>
      <c r="K4" s="29"/>
      <c r="L4" s="29"/>
      <c r="M4" s="29"/>
      <c r="N4" s="29"/>
      <c r="O4" s="5"/>
      <c r="P4" s="5"/>
      <c r="Q4" s="6"/>
      <c r="R4" s="1"/>
      <c r="S4" s="1"/>
    </row>
    <row r="5" spans="5:19" ht="14.25" customHeight="1">
      <c r="E5" s="28"/>
      <c r="F5" s="29"/>
      <c r="G5" s="29"/>
      <c r="H5" s="29"/>
      <c r="I5" s="29"/>
      <c r="J5" s="29"/>
      <c r="K5" s="29"/>
      <c r="L5" s="29"/>
      <c r="M5" s="29"/>
      <c r="N5" s="29"/>
      <c r="O5" s="5"/>
      <c r="P5" s="5"/>
      <c r="Q5" s="6"/>
      <c r="R5" s="1"/>
      <c r="S5" s="1"/>
    </row>
    <row r="6" spans="5:19" ht="14.25" customHeight="1">
      <c r="E6" s="28"/>
      <c r="F6" s="29"/>
      <c r="G6" s="29"/>
      <c r="H6" s="29"/>
      <c r="I6" s="29"/>
      <c r="J6" s="29"/>
      <c r="K6" s="29"/>
      <c r="L6" s="29"/>
      <c r="M6" s="29"/>
      <c r="N6" s="29"/>
      <c r="O6" s="5"/>
      <c r="P6" s="5"/>
      <c r="Q6" s="6"/>
      <c r="R6" s="1"/>
      <c r="S6" s="1"/>
    </row>
    <row r="7" spans="2:19" ht="14.25" customHeight="1">
      <c r="B7" s="1"/>
      <c r="C7" s="11"/>
      <c r="D7" s="11"/>
      <c r="E7" s="28"/>
      <c r="F7" s="29"/>
      <c r="G7" s="29"/>
      <c r="H7" s="29"/>
      <c r="I7" s="29"/>
      <c r="J7" s="29"/>
      <c r="K7" s="29"/>
      <c r="L7" s="29"/>
      <c r="M7" s="29"/>
      <c r="N7" s="29"/>
      <c r="O7" s="7"/>
      <c r="P7" s="7"/>
      <c r="Q7" s="8"/>
      <c r="R7" s="1"/>
      <c r="S7" s="1"/>
    </row>
    <row r="8" spans="1:14" ht="14.25" customHeight="1">
      <c r="A8" s="1"/>
      <c r="B8" s="1" t="s">
        <v>0</v>
      </c>
      <c r="C8" s="1"/>
      <c r="D8" s="1"/>
      <c r="E8" s="32"/>
      <c r="F8" s="32"/>
      <c r="G8" s="32"/>
      <c r="H8" s="32"/>
      <c r="I8" s="32"/>
      <c r="J8" s="15"/>
      <c r="K8" s="15"/>
      <c r="L8" s="15"/>
      <c r="M8" s="15"/>
      <c r="N8" s="16">
        <v>43556</v>
      </c>
    </row>
    <row r="9" spans="5:22" ht="33.75" customHeight="1">
      <c r="E9" s="33" t="s">
        <v>1</v>
      </c>
      <c r="F9" s="33" t="s">
        <v>2</v>
      </c>
      <c r="G9" s="33"/>
      <c r="H9" s="33" t="s">
        <v>3</v>
      </c>
      <c r="I9" s="33"/>
      <c r="J9" s="33" t="s">
        <v>4</v>
      </c>
      <c r="K9" s="33"/>
      <c r="L9" s="34" t="s">
        <v>5</v>
      </c>
      <c r="M9" s="33" t="s">
        <v>37</v>
      </c>
      <c r="N9" s="33" t="s">
        <v>36</v>
      </c>
      <c r="O9" s="2"/>
      <c r="P9" s="30"/>
      <c r="Q9" s="30"/>
      <c r="R9" s="30"/>
      <c r="S9" s="31"/>
      <c r="T9" s="12"/>
      <c r="U9" s="12"/>
      <c r="V9" s="12"/>
    </row>
    <row r="10" spans="5:22" ht="14.25" customHeight="1">
      <c r="E10" s="33"/>
      <c r="F10" s="33"/>
      <c r="G10" s="33"/>
      <c r="H10" s="33"/>
      <c r="I10" s="33"/>
      <c r="J10" s="17" t="s">
        <v>6</v>
      </c>
      <c r="K10" s="17" t="s">
        <v>7</v>
      </c>
      <c r="L10" s="35"/>
      <c r="M10" s="36"/>
      <c r="N10" s="36"/>
      <c r="T10" s="12"/>
      <c r="U10" s="12"/>
      <c r="V10" s="12"/>
    </row>
    <row r="11" spans="1:22" ht="24.75" customHeight="1">
      <c r="A11" s="1">
        <v>1715</v>
      </c>
      <c r="B11" s="1" t="s">
        <v>9</v>
      </c>
      <c r="C11" s="9"/>
      <c r="D11" s="9"/>
      <c r="E11" s="10" t="s">
        <v>10</v>
      </c>
      <c r="F11" s="37">
        <v>5</v>
      </c>
      <c r="G11" s="37"/>
      <c r="H11" s="37">
        <v>460</v>
      </c>
      <c r="I11" s="37"/>
      <c r="J11" s="21">
        <v>286937</v>
      </c>
      <c r="K11" s="21">
        <v>664876.8</v>
      </c>
      <c r="L11" s="1">
        <v>1339847</v>
      </c>
      <c r="M11" s="21">
        <v>279720.3</v>
      </c>
      <c r="N11" s="18">
        <v>72.62510174435586</v>
      </c>
      <c r="P11" s="12"/>
      <c r="Q11" s="12"/>
      <c r="R11" s="12"/>
      <c r="T11" s="12"/>
      <c r="U11" s="12"/>
      <c r="V11" s="13"/>
    </row>
    <row r="12" spans="1:22" ht="24.75" customHeight="1">
      <c r="A12" s="1">
        <v>1716</v>
      </c>
      <c r="B12" s="1" t="s">
        <v>11</v>
      </c>
      <c r="C12" s="9"/>
      <c r="D12" s="9"/>
      <c r="E12" s="10" t="s">
        <v>12</v>
      </c>
      <c r="F12" s="37">
        <v>9</v>
      </c>
      <c r="G12" s="37"/>
      <c r="H12" s="37">
        <v>720</v>
      </c>
      <c r="I12" s="37"/>
      <c r="J12" s="21">
        <v>454414</v>
      </c>
      <c r="K12" s="21">
        <v>1336584</v>
      </c>
      <c r="L12" s="1">
        <v>2039783</v>
      </c>
      <c r="M12" s="21">
        <v>217462</v>
      </c>
      <c r="N12" s="18">
        <v>19.431482894626324</v>
      </c>
      <c r="P12" s="22"/>
      <c r="Q12" s="12"/>
      <c r="R12" s="12"/>
      <c r="T12" s="12"/>
      <c r="U12" s="12"/>
      <c r="V12" s="13"/>
    </row>
    <row r="13" spans="1:22" ht="24.75" customHeight="1">
      <c r="A13" s="1">
        <v>1717</v>
      </c>
      <c r="B13" s="1" t="s">
        <v>13</v>
      </c>
      <c r="C13" s="9"/>
      <c r="D13" s="9"/>
      <c r="E13" s="10" t="s">
        <v>14</v>
      </c>
      <c r="F13" s="37">
        <v>6</v>
      </c>
      <c r="G13" s="37"/>
      <c r="H13" s="37">
        <v>705</v>
      </c>
      <c r="I13" s="37"/>
      <c r="J13" s="21">
        <v>397799.5</v>
      </c>
      <c r="K13" s="21">
        <v>1122452.74</v>
      </c>
      <c r="L13" s="1">
        <v>3011112</v>
      </c>
      <c r="M13" s="21">
        <v>39145.74</v>
      </c>
      <c r="N13" s="18">
        <v>3.6135407599138563</v>
      </c>
      <c r="P13" s="22"/>
      <c r="Q13" s="23"/>
      <c r="R13" s="12"/>
      <c r="T13" s="12"/>
      <c r="U13" s="12"/>
      <c r="V13" s="13"/>
    </row>
    <row r="14" spans="1:22" ht="24.75" customHeight="1">
      <c r="A14" s="1">
        <v>1718</v>
      </c>
      <c r="B14" s="1" t="s">
        <v>15</v>
      </c>
      <c r="C14" s="9"/>
      <c r="D14" s="9"/>
      <c r="E14" s="10" t="s">
        <v>16</v>
      </c>
      <c r="F14" s="37">
        <v>13</v>
      </c>
      <c r="G14" s="37"/>
      <c r="H14" s="37">
        <v>885</v>
      </c>
      <c r="I14" s="37"/>
      <c r="J14" s="21">
        <v>352150</v>
      </c>
      <c r="K14" s="21">
        <v>1152992</v>
      </c>
      <c r="L14" s="1">
        <v>1724086</v>
      </c>
      <c r="M14" s="21">
        <v>400614</v>
      </c>
      <c r="N14" s="18">
        <v>53.24637349842765</v>
      </c>
      <c r="P14" s="22"/>
      <c r="Q14" s="23"/>
      <c r="R14" s="12"/>
      <c r="T14" s="12"/>
      <c r="U14" s="12"/>
      <c r="V14" s="13"/>
    </row>
    <row r="15" spans="1:22" ht="24.75" customHeight="1">
      <c r="A15" s="1">
        <v>1719</v>
      </c>
      <c r="B15" s="1" t="s">
        <v>17</v>
      </c>
      <c r="C15" s="9"/>
      <c r="D15" s="9"/>
      <c r="E15" s="10" t="s">
        <v>18</v>
      </c>
      <c r="F15" s="37">
        <v>11</v>
      </c>
      <c r="G15" s="37"/>
      <c r="H15" s="37">
        <v>665</v>
      </c>
      <c r="I15" s="37"/>
      <c r="J15" s="21">
        <v>369374.5</v>
      </c>
      <c r="K15" s="21">
        <v>963081.7</v>
      </c>
      <c r="L15" s="1">
        <v>2692181</v>
      </c>
      <c r="M15" s="21">
        <v>58639</v>
      </c>
      <c r="N15" s="18">
        <v>6.483440023342551</v>
      </c>
      <c r="P15" s="24"/>
      <c r="Q15" s="23"/>
      <c r="R15" s="12"/>
      <c r="T15" s="12"/>
      <c r="U15" s="12"/>
      <c r="V15" s="13"/>
    </row>
    <row r="16" spans="1:22" ht="24.75" customHeight="1">
      <c r="A16" s="1">
        <v>1720</v>
      </c>
      <c r="B16" s="1" t="s">
        <v>19</v>
      </c>
      <c r="C16" s="9"/>
      <c r="D16" s="9"/>
      <c r="E16" s="10" t="s">
        <v>20</v>
      </c>
      <c r="F16" s="37">
        <v>8</v>
      </c>
      <c r="G16" s="37"/>
      <c r="H16" s="37">
        <v>370</v>
      </c>
      <c r="I16" s="37"/>
      <c r="J16" s="21">
        <v>217642</v>
      </c>
      <c r="K16" s="21">
        <v>556110</v>
      </c>
      <c r="L16" s="1">
        <v>1150887</v>
      </c>
      <c r="M16" s="21">
        <v>147309</v>
      </c>
      <c r="N16" s="18">
        <v>36.03440304695928</v>
      </c>
      <c r="P16" s="12"/>
      <c r="Q16" s="23"/>
      <c r="R16" s="12"/>
      <c r="T16" s="12"/>
      <c r="U16" s="12"/>
      <c r="V16" s="13"/>
    </row>
    <row r="17" spans="1:22" ht="24.75" customHeight="1">
      <c r="A17" s="1">
        <v>1721</v>
      </c>
      <c r="B17" s="1" t="s">
        <v>21</v>
      </c>
      <c r="C17" s="9"/>
      <c r="D17" s="9"/>
      <c r="E17" s="10" t="s">
        <v>22</v>
      </c>
      <c r="F17" s="37">
        <v>8</v>
      </c>
      <c r="G17" s="37"/>
      <c r="H17" s="37">
        <v>570</v>
      </c>
      <c r="I17" s="37"/>
      <c r="J17" s="21">
        <v>210716</v>
      </c>
      <c r="K17" s="21">
        <v>712012</v>
      </c>
      <c r="L17" s="1">
        <v>816020</v>
      </c>
      <c r="M17" s="21">
        <v>193345</v>
      </c>
      <c r="N17" s="18">
        <v>37.27728966755163</v>
      </c>
      <c r="P17" s="12"/>
      <c r="Q17" s="23"/>
      <c r="R17" s="12"/>
      <c r="T17" s="12"/>
      <c r="U17" s="12"/>
      <c r="V17" s="13"/>
    </row>
    <row r="18" spans="1:22" ht="24.75" customHeight="1">
      <c r="A18" s="1">
        <v>1722</v>
      </c>
      <c r="B18" s="1" t="s">
        <v>23</v>
      </c>
      <c r="C18" s="9"/>
      <c r="D18" s="9"/>
      <c r="E18" s="10" t="s">
        <v>24</v>
      </c>
      <c r="F18" s="37">
        <v>9</v>
      </c>
      <c r="G18" s="37"/>
      <c r="H18" s="37">
        <v>400</v>
      </c>
      <c r="I18" s="37"/>
      <c r="J18" s="21">
        <v>345769.9</v>
      </c>
      <c r="K18" s="21">
        <v>1111856.9</v>
      </c>
      <c r="L18" s="1">
        <v>1172902</v>
      </c>
      <c r="M18" s="21">
        <v>509102.9</v>
      </c>
      <c r="N18" s="18">
        <v>84.46279908553075</v>
      </c>
      <c r="P18" s="12"/>
      <c r="Q18" s="23"/>
      <c r="R18" s="12"/>
      <c r="T18" s="12"/>
      <c r="U18" s="12"/>
      <c r="V18" s="13"/>
    </row>
    <row r="19" spans="1:22" ht="24.75" customHeight="1">
      <c r="A19" s="1">
        <v>1723</v>
      </c>
      <c r="B19" s="1" t="s">
        <v>25</v>
      </c>
      <c r="C19" s="9"/>
      <c r="D19" s="9"/>
      <c r="E19" s="10" t="s">
        <v>26</v>
      </c>
      <c r="F19" s="37">
        <v>3</v>
      </c>
      <c r="G19" s="37"/>
      <c r="H19" s="37">
        <v>90</v>
      </c>
      <c r="I19" s="37"/>
      <c r="J19" s="21">
        <v>42411</v>
      </c>
      <c r="K19" s="21">
        <v>110892</v>
      </c>
      <c r="L19" s="1">
        <v>213957</v>
      </c>
      <c r="M19" s="21">
        <v>6322</v>
      </c>
      <c r="N19" s="18">
        <v>6.045711006980969</v>
      </c>
      <c r="P19" s="12"/>
      <c r="Q19" s="23"/>
      <c r="R19" s="12"/>
      <c r="T19" s="12"/>
      <c r="U19" s="12"/>
      <c r="V19" s="13"/>
    </row>
    <row r="20" spans="1:22" ht="24.75" customHeight="1">
      <c r="A20" s="1">
        <v>1724</v>
      </c>
      <c r="B20" s="1" t="s">
        <v>27</v>
      </c>
      <c r="C20" s="9"/>
      <c r="D20" s="9"/>
      <c r="E20" s="10" t="s">
        <v>28</v>
      </c>
      <c r="F20" s="37">
        <v>2</v>
      </c>
      <c r="G20" s="37"/>
      <c r="H20" s="37">
        <v>70</v>
      </c>
      <c r="I20" s="37"/>
      <c r="J20" s="21">
        <v>90479</v>
      </c>
      <c r="K20" s="21">
        <v>230018</v>
      </c>
      <c r="L20" s="1">
        <v>447881</v>
      </c>
      <c r="M20" s="21">
        <v>56486</v>
      </c>
      <c r="N20" s="18">
        <v>32.550768734296845</v>
      </c>
      <c r="P20" s="12"/>
      <c r="Q20" s="23"/>
      <c r="R20" s="12"/>
      <c r="T20" s="12"/>
      <c r="U20" s="12"/>
      <c r="V20" s="13"/>
    </row>
    <row r="21" spans="1:22" ht="24.75" customHeight="1">
      <c r="A21" s="1">
        <v>1725</v>
      </c>
      <c r="B21" s="1" t="s">
        <v>29</v>
      </c>
      <c r="C21" s="9"/>
      <c r="D21" s="9"/>
      <c r="E21" s="10" t="s">
        <v>30</v>
      </c>
      <c r="F21" s="37">
        <v>1</v>
      </c>
      <c r="G21" s="37"/>
      <c r="H21" s="37">
        <v>30</v>
      </c>
      <c r="I21" s="37"/>
      <c r="J21" s="21">
        <v>8061</v>
      </c>
      <c r="K21" s="21">
        <v>46465</v>
      </c>
      <c r="L21" s="1">
        <v>37722</v>
      </c>
      <c r="M21" s="21">
        <v>4884</v>
      </c>
      <c r="N21" s="18">
        <v>11.745749260479545</v>
      </c>
      <c r="P21" s="12"/>
      <c r="Q21" s="23"/>
      <c r="R21" s="12"/>
      <c r="T21" s="12"/>
      <c r="U21" s="12"/>
      <c r="V21" s="13"/>
    </row>
    <row r="22" spans="1:22" ht="24.75" customHeight="1">
      <c r="A22" s="1">
        <v>6023</v>
      </c>
      <c r="B22" s="1" t="s">
        <v>31</v>
      </c>
      <c r="C22" s="9"/>
      <c r="D22" s="9"/>
      <c r="E22" s="10" t="s">
        <v>32</v>
      </c>
      <c r="F22" s="37">
        <v>1</v>
      </c>
      <c r="G22" s="37"/>
      <c r="H22" s="37">
        <v>100</v>
      </c>
      <c r="I22" s="37"/>
      <c r="J22" s="21">
        <v>85137.06</v>
      </c>
      <c r="K22" s="21">
        <v>192061.56</v>
      </c>
      <c r="L22" s="1">
        <v>302292</v>
      </c>
      <c r="M22" s="21">
        <v>31511.06</v>
      </c>
      <c r="N22" s="18">
        <v>19.626883753087036</v>
      </c>
      <c r="P22" s="12"/>
      <c r="Q22" s="25"/>
      <c r="R22" s="12"/>
      <c r="T22" s="12"/>
      <c r="U22" s="12"/>
      <c r="V22" s="13"/>
    </row>
    <row r="23" spans="1:22" ht="24.75" customHeight="1">
      <c r="A23" s="1">
        <v>6024</v>
      </c>
      <c r="B23" s="1" t="s">
        <v>33</v>
      </c>
      <c r="C23" s="9"/>
      <c r="D23" s="9"/>
      <c r="E23" s="10" t="s">
        <v>34</v>
      </c>
      <c r="F23" s="37">
        <v>3</v>
      </c>
      <c r="G23" s="37"/>
      <c r="H23" s="37">
        <v>536</v>
      </c>
      <c r="I23" s="37"/>
      <c r="J23" s="21">
        <v>245187.01</v>
      </c>
      <c r="K23" s="21">
        <v>890765.76</v>
      </c>
      <c r="L23" s="1">
        <v>1905123</v>
      </c>
      <c r="M23" s="21">
        <v>93334.86</v>
      </c>
      <c r="N23" s="18">
        <v>11.704444861617477</v>
      </c>
      <c r="P23" s="12"/>
      <c r="Q23" s="12"/>
      <c r="R23" s="12"/>
      <c r="T23" s="12"/>
      <c r="U23" s="12"/>
      <c r="V23" s="13"/>
    </row>
    <row r="24" spans="5:22" ht="24.75" customHeight="1">
      <c r="E24" s="10" t="s">
        <v>8</v>
      </c>
      <c r="F24" s="38">
        <f>SUM(F11:F23)</f>
        <v>79</v>
      </c>
      <c r="G24" s="38"/>
      <c r="H24" s="39">
        <f>SUM(H11:H23)</f>
        <v>5601</v>
      </c>
      <c r="I24" s="40"/>
      <c r="J24" s="19">
        <f>SUM(J11:J23)</f>
        <v>3106077.9699999997</v>
      </c>
      <c r="K24" s="19">
        <f>SUM(K11:K23)</f>
        <v>9090168.46</v>
      </c>
      <c r="L24" s="20">
        <v>13130019.5</v>
      </c>
      <c r="M24" s="19">
        <f>SUM(M11:M23)</f>
        <v>2037875.86</v>
      </c>
      <c r="N24" s="18">
        <v>28.896643624797985</v>
      </c>
      <c r="T24" s="12"/>
      <c r="U24" s="12"/>
      <c r="V24" s="14"/>
    </row>
    <row r="25" spans="20:22" ht="12.75">
      <c r="T25" s="12"/>
      <c r="U25" s="12"/>
      <c r="V25" s="12"/>
    </row>
    <row r="26" spans="20:22" ht="12.75">
      <c r="T26" s="12"/>
      <c r="U26" s="12"/>
      <c r="V26" s="12"/>
    </row>
  </sheetData>
  <mergeCells count="38">
    <mergeCell ref="F24:G24"/>
    <mergeCell ref="H24:I24"/>
    <mergeCell ref="F11:G11"/>
    <mergeCell ref="H11:I11"/>
    <mergeCell ref="F12:G12"/>
    <mergeCell ref="H12:I12"/>
    <mergeCell ref="F13:G13"/>
    <mergeCell ref="H13:I13"/>
    <mergeCell ref="F17:G17"/>
    <mergeCell ref="H17:I17"/>
    <mergeCell ref="F14:G14"/>
    <mergeCell ref="H14:I14"/>
    <mergeCell ref="F15:G15"/>
    <mergeCell ref="H15:I15"/>
    <mergeCell ref="F16:G16"/>
    <mergeCell ref="H16:I16"/>
    <mergeCell ref="F23:G23"/>
    <mergeCell ref="H23:I23"/>
    <mergeCell ref="F20:G20"/>
    <mergeCell ref="H20:I20"/>
    <mergeCell ref="F21:G21"/>
    <mergeCell ref="H21:I21"/>
    <mergeCell ref="F22:G22"/>
    <mergeCell ref="H22:I22"/>
    <mergeCell ref="F18:G18"/>
    <mergeCell ref="H18:I18"/>
    <mergeCell ref="F19:G19"/>
    <mergeCell ref="H19:I19"/>
    <mergeCell ref="E2:N7"/>
    <mergeCell ref="P9:S9"/>
    <mergeCell ref="E8:I8"/>
    <mergeCell ref="E9:E10"/>
    <mergeCell ref="F9:G10"/>
    <mergeCell ref="H9:I10"/>
    <mergeCell ref="J9:K9"/>
    <mergeCell ref="L9:L10"/>
    <mergeCell ref="M9:M10"/>
    <mergeCell ref="N9:N10"/>
  </mergeCells>
  <printOptions/>
  <pageMargins left="0.5925196850393701" right="0.5925196850393701" top="0.27" bottom="0.2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2017-07-18T03:35:51Z</cp:lastPrinted>
  <dcterms:modified xsi:type="dcterms:W3CDTF">2019-05-15T03:33:48Z</dcterms:modified>
  <cp:category/>
  <cp:version/>
  <cp:contentType/>
  <cp:contentStatus/>
</cp:coreProperties>
</file>